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9.b" sheetId="1" r:id="rId1"/>
  </sheets>
  <calcPr calcId="144525"/>
</workbook>
</file>

<file path=xl/calcChain.xml><?xml version="1.0" encoding="utf-8"?>
<calcChain xmlns="http://schemas.openxmlformats.org/spreadsheetml/2006/main">
  <c r="D29" i="1" l="1"/>
  <c r="H26" i="1" l="1"/>
  <c r="D26" i="1"/>
  <c r="H25" i="1"/>
  <c r="D25" i="1"/>
  <c r="H24" i="1"/>
  <c r="D24" i="1"/>
  <c r="H23" i="1"/>
  <c r="D23" i="1"/>
  <c r="H22" i="1"/>
  <c r="D22" i="1"/>
  <c r="H21" i="1"/>
  <c r="D21" i="1"/>
  <c r="H20" i="1"/>
  <c r="D20" i="1"/>
  <c r="H19" i="1"/>
  <c r="H29" i="1" s="1"/>
  <c r="D19" i="1"/>
  <c r="H18" i="1"/>
  <c r="G18" i="1"/>
  <c r="D18" i="1"/>
  <c r="C18" i="1"/>
  <c r="H17" i="1"/>
  <c r="D17" i="1"/>
  <c r="H16" i="1"/>
  <c r="D16" i="1"/>
  <c r="H15" i="1"/>
  <c r="D15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G3" i="1"/>
  <c r="D3" i="1"/>
  <c r="G2" i="1"/>
  <c r="D2" i="1"/>
  <c r="D28" i="1" l="1"/>
  <c r="D27" i="1"/>
  <c r="H27" i="1"/>
  <c r="H28" i="1"/>
</calcChain>
</file>

<file path=xl/sharedStrings.xml><?xml version="1.0" encoding="utf-8"?>
<sst xmlns="http://schemas.openxmlformats.org/spreadsheetml/2006/main" count="21" uniqueCount="10">
  <si>
    <t>actin</t>
    <phoneticPr fontId="1" type="noConversion"/>
  </si>
  <si>
    <t>atrogin-1</t>
    <phoneticPr fontId="1" type="noConversion"/>
  </si>
  <si>
    <t>murf-1</t>
    <phoneticPr fontId="1" type="noConversion"/>
  </si>
  <si>
    <t>Con</t>
    <phoneticPr fontId="1" type="noConversion"/>
  </si>
  <si>
    <t>Dex</t>
    <phoneticPr fontId="1" type="noConversion"/>
  </si>
  <si>
    <t>D+Val</t>
    <phoneticPr fontId="1" type="noConversion"/>
  </si>
  <si>
    <t>Ttest</t>
    <phoneticPr fontId="1" type="noConversion"/>
  </si>
  <si>
    <t>Con vs.Dex</t>
    <phoneticPr fontId="1" type="noConversion"/>
  </si>
  <si>
    <t>Con vs.D+Val</t>
    <phoneticPr fontId="1" type="noConversion"/>
  </si>
  <si>
    <t>Dex vs.D+Val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</si>
</sst>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76" fontId="0" fillId="2" borderId="0" xfId="0" applyNumberFormat="1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J16" sqref="J16"/>
    </sheetView>
  </sheetViews>
  <sheetFormatPr defaultRowHeight="13.5" x14ac:dyDescent="0.15"/>
  <cols>
    <col min="1" max="1" width="9.875" customWidth="1"/>
    <col min="5" max="5" width="9.5" bestFit="1" customWidth="1"/>
  </cols>
  <sheetData>
    <row r="1" spans="1:9" x14ac:dyDescent="0.15">
      <c r="B1" t="s">
        <v>1</v>
      </c>
      <c r="E1" t="s">
        <v>2</v>
      </c>
      <c r="H1" t="s">
        <v>0</v>
      </c>
    </row>
    <row r="2" spans="1:9" x14ac:dyDescent="0.15">
      <c r="A2" t="s">
        <v>3</v>
      </c>
      <c r="B2">
        <v>1</v>
      </c>
      <c r="C2">
        <v>22387.468000000001</v>
      </c>
      <c r="D2">
        <f t="shared" ref="D2:D13" si="0">C2/I2</f>
        <v>0.78429283502673097</v>
      </c>
      <c r="E2">
        <v>1</v>
      </c>
      <c r="F2">
        <v>12764.569</v>
      </c>
      <c r="G2">
        <f>F2/I2</f>
        <v>0.44717696565347742</v>
      </c>
      <c r="H2">
        <v>1</v>
      </c>
      <c r="I2">
        <v>28544.781999999999</v>
      </c>
    </row>
    <row r="3" spans="1:9" x14ac:dyDescent="0.15">
      <c r="B3">
        <v>2</v>
      </c>
      <c r="C3">
        <v>21378.054</v>
      </c>
      <c r="D3">
        <f t="shared" si="0"/>
        <v>0.98761899050977142</v>
      </c>
      <c r="E3">
        <v>2</v>
      </c>
      <c r="F3">
        <v>15793.447</v>
      </c>
      <c r="G3">
        <f t="shared" ref="G3:G13" si="1">F3/I3</f>
        <v>0.72962245220306665</v>
      </c>
      <c r="H3">
        <v>2</v>
      </c>
      <c r="I3">
        <v>21646.054</v>
      </c>
    </row>
    <row r="4" spans="1:9" x14ac:dyDescent="0.15">
      <c r="A4" t="s">
        <v>4</v>
      </c>
      <c r="B4">
        <v>3</v>
      </c>
      <c r="C4">
        <v>25375.468000000001</v>
      </c>
      <c r="D4">
        <f t="shared" si="0"/>
        <v>1.1099583406964679</v>
      </c>
      <c r="E4">
        <v>3</v>
      </c>
      <c r="F4">
        <v>21575.882000000001</v>
      </c>
      <c r="G4">
        <f t="shared" si="1"/>
        <v>0.94375915288666967</v>
      </c>
      <c r="H4">
        <v>3</v>
      </c>
      <c r="I4">
        <v>22861.64</v>
      </c>
    </row>
    <row r="5" spans="1:9" x14ac:dyDescent="0.15">
      <c r="B5">
        <v>4</v>
      </c>
      <c r="C5">
        <v>28086.589</v>
      </c>
      <c r="D5">
        <f t="shared" si="0"/>
        <v>1.30925794609584</v>
      </c>
      <c r="E5">
        <v>4</v>
      </c>
      <c r="F5">
        <v>23596.054</v>
      </c>
      <c r="G5">
        <f t="shared" si="1"/>
        <v>1.0999314012821753</v>
      </c>
      <c r="H5">
        <v>4</v>
      </c>
      <c r="I5">
        <v>21452.295999999998</v>
      </c>
    </row>
    <row r="6" spans="1:9" x14ac:dyDescent="0.15">
      <c r="A6" t="s">
        <v>5</v>
      </c>
      <c r="B6">
        <v>5</v>
      </c>
      <c r="C6">
        <v>22372.933000000001</v>
      </c>
      <c r="D6">
        <f t="shared" si="0"/>
        <v>1.0071632013075109</v>
      </c>
      <c r="E6">
        <v>5</v>
      </c>
      <c r="F6">
        <v>19130.103999999999</v>
      </c>
      <c r="G6">
        <f t="shared" si="1"/>
        <v>0.86118064117858917</v>
      </c>
      <c r="H6">
        <v>5</v>
      </c>
      <c r="I6">
        <v>22213.811000000002</v>
      </c>
    </row>
    <row r="7" spans="1:9" x14ac:dyDescent="0.15">
      <c r="B7">
        <v>6</v>
      </c>
      <c r="C7">
        <v>24038.054</v>
      </c>
      <c r="D7">
        <f t="shared" si="0"/>
        <v>1.042330635311193</v>
      </c>
      <c r="E7">
        <v>6</v>
      </c>
      <c r="F7">
        <v>21377.64</v>
      </c>
      <c r="G7">
        <f t="shared" si="1"/>
        <v>0.9269705893269885</v>
      </c>
      <c r="H7">
        <v>6</v>
      </c>
      <c r="I7">
        <v>23061.831999999999</v>
      </c>
    </row>
    <row r="8" spans="1:9" x14ac:dyDescent="0.15">
      <c r="A8" t="s">
        <v>3</v>
      </c>
      <c r="B8">
        <v>1</v>
      </c>
      <c r="C8">
        <v>23242.054</v>
      </c>
      <c r="D8">
        <f t="shared" si="0"/>
        <v>0.81423126650608157</v>
      </c>
      <c r="E8">
        <v>1</v>
      </c>
      <c r="F8">
        <v>12633.276</v>
      </c>
      <c r="G8">
        <f t="shared" si="1"/>
        <v>0.4425774209801287</v>
      </c>
      <c r="I8">
        <v>28544.781999999999</v>
      </c>
    </row>
    <row r="9" spans="1:9" x14ac:dyDescent="0.15">
      <c r="B9">
        <v>2</v>
      </c>
      <c r="C9">
        <v>21976.347000000002</v>
      </c>
      <c r="D9">
        <f t="shared" si="0"/>
        <v>1.0152588088341645</v>
      </c>
      <c r="E9">
        <v>2</v>
      </c>
      <c r="F9">
        <v>15628.447</v>
      </c>
      <c r="G9">
        <f t="shared" si="1"/>
        <v>0.72199981576318717</v>
      </c>
      <c r="I9">
        <v>21646.054</v>
      </c>
    </row>
    <row r="10" spans="1:9" x14ac:dyDescent="0.15">
      <c r="A10" t="s">
        <v>4</v>
      </c>
      <c r="B10">
        <v>3</v>
      </c>
      <c r="C10">
        <v>25762.347000000002</v>
      </c>
      <c r="D10">
        <f t="shared" si="0"/>
        <v>1.1268809674196603</v>
      </c>
      <c r="E10">
        <v>3</v>
      </c>
      <c r="F10">
        <v>21404.054</v>
      </c>
      <c r="G10">
        <f t="shared" si="1"/>
        <v>0.93624315665892743</v>
      </c>
      <c r="I10">
        <v>22861.64</v>
      </c>
    </row>
    <row r="11" spans="1:9" x14ac:dyDescent="0.15">
      <c r="B11">
        <v>4</v>
      </c>
      <c r="C11">
        <v>28719.224999999999</v>
      </c>
      <c r="D11">
        <f t="shared" si="0"/>
        <v>1.3387483092718839</v>
      </c>
      <c r="E11">
        <v>4</v>
      </c>
      <c r="F11">
        <v>23385.64</v>
      </c>
      <c r="G11">
        <f t="shared" si="1"/>
        <v>1.0901229406866286</v>
      </c>
      <c r="I11">
        <v>21452.295999999998</v>
      </c>
    </row>
    <row r="12" spans="1:9" x14ac:dyDescent="0.15">
      <c r="A12" t="s">
        <v>5</v>
      </c>
      <c r="B12">
        <v>5</v>
      </c>
      <c r="C12">
        <v>24292.347000000002</v>
      </c>
      <c r="D12">
        <f t="shared" si="0"/>
        <v>1.0935695365374272</v>
      </c>
      <c r="E12">
        <v>5</v>
      </c>
      <c r="F12">
        <v>18943.103999999999</v>
      </c>
      <c r="G12">
        <f t="shared" si="1"/>
        <v>0.85276245485297408</v>
      </c>
      <c r="I12">
        <v>22213.811000000002</v>
      </c>
    </row>
    <row r="13" spans="1:9" x14ac:dyDescent="0.15">
      <c r="B13">
        <v>6</v>
      </c>
      <c r="C13">
        <v>26148.639999999999</v>
      </c>
      <c r="D13">
        <f t="shared" si="0"/>
        <v>1.1338492102448756</v>
      </c>
      <c r="E13">
        <v>6</v>
      </c>
      <c r="F13">
        <v>21191.64</v>
      </c>
      <c r="G13">
        <f t="shared" si="1"/>
        <v>0.91890531506777084</v>
      </c>
      <c r="I13">
        <v>23061.831999999999</v>
      </c>
    </row>
    <row r="14" spans="1:9" x14ac:dyDescent="0.15">
      <c r="D14" t="s">
        <v>1</v>
      </c>
      <c r="H14" t="s">
        <v>2</v>
      </c>
    </row>
    <row r="15" spans="1:9" x14ac:dyDescent="0.15">
      <c r="A15" t="s">
        <v>3</v>
      </c>
      <c r="B15">
        <v>0.78429283502673097</v>
      </c>
      <c r="D15">
        <f>B15/0.90035</f>
        <v>0.87109772313736988</v>
      </c>
      <c r="E15" s="3"/>
      <c r="F15">
        <v>0.44717696565347742</v>
      </c>
      <c r="H15">
        <f>F15/0.585344</f>
        <v>0.76395583734261807</v>
      </c>
      <c r="I15" s="3"/>
    </row>
    <row r="16" spans="1:9" x14ac:dyDescent="0.15">
      <c r="B16">
        <v>0.98761899050977142</v>
      </c>
      <c r="D16">
        <f t="shared" ref="D16:D26" si="2">B16/0.90035</f>
        <v>1.0969278508466389</v>
      </c>
      <c r="E16" s="3"/>
      <c r="F16">
        <v>0.72962245220306665</v>
      </c>
      <c r="H16">
        <f t="shared" ref="H16:H26" si="3">F16/0.585344</f>
        <v>1.2464848912828468</v>
      </c>
      <c r="I16" s="3"/>
    </row>
    <row r="17" spans="1:9" x14ac:dyDescent="0.15">
      <c r="B17">
        <v>0.81423126650608157</v>
      </c>
      <c r="D17">
        <f t="shared" si="2"/>
        <v>0.90434971567288458</v>
      </c>
      <c r="E17" s="3"/>
      <c r="F17">
        <v>0.4425774209801287</v>
      </c>
      <c r="H17">
        <f t="shared" si="3"/>
        <v>0.75609798849929055</v>
      </c>
      <c r="I17" s="3"/>
    </row>
    <row r="18" spans="1:9" x14ac:dyDescent="0.15">
      <c r="B18">
        <v>1.0152588088341645</v>
      </c>
      <c r="C18">
        <f>AVERAGE(B15:B18)</f>
        <v>0.9003504752191871</v>
      </c>
      <c r="D18">
        <f t="shared" si="2"/>
        <v>1.1276268216073355</v>
      </c>
      <c r="E18" s="3"/>
      <c r="F18">
        <v>0.72199981576318717</v>
      </c>
      <c r="G18">
        <f>AVERAGE(F15:F18)</f>
        <v>0.585344163649965</v>
      </c>
      <c r="H18">
        <f t="shared" si="3"/>
        <v>1.2334624011917559</v>
      </c>
      <c r="I18" s="3"/>
    </row>
    <row r="19" spans="1:9" x14ac:dyDescent="0.15">
      <c r="A19" t="s">
        <v>4</v>
      </c>
      <c r="B19">
        <v>1.1299583406964699</v>
      </c>
      <c r="D19">
        <f t="shared" si="2"/>
        <v>1.2550212036391071</v>
      </c>
      <c r="E19" s="3"/>
      <c r="F19">
        <v>0.94375915288666967</v>
      </c>
      <c r="H19">
        <f t="shared" si="3"/>
        <v>1.6123154126234653</v>
      </c>
      <c r="I19" s="3"/>
    </row>
    <row r="20" spans="1:9" x14ac:dyDescent="0.15">
      <c r="B20">
        <v>1.30925794609584</v>
      </c>
      <c r="D20">
        <f t="shared" si="2"/>
        <v>1.4541655423955573</v>
      </c>
      <c r="E20" s="3"/>
      <c r="F20">
        <v>1.0999314012821753</v>
      </c>
      <c r="H20">
        <f t="shared" si="3"/>
        <v>1.8791196309899398</v>
      </c>
      <c r="I20" s="3"/>
    </row>
    <row r="21" spans="1:9" x14ac:dyDescent="0.15">
      <c r="B21">
        <v>1.1268809674196603</v>
      </c>
      <c r="D21">
        <f t="shared" si="2"/>
        <v>1.2516032292104851</v>
      </c>
      <c r="E21" s="3"/>
      <c r="F21">
        <v>0.93624315665892743</v>
      </c>
      <c r="H21">
        <f t="shared" si="3"/>
        <v>1.599475106362972</v>
      </c>
      <c r="I21" s="3"/>
    </row>
    <row r="22" spans="1:9" x14ac:dyDescent="0.15">
      <c r="B22">
        <v>1.3387483092718839</v>
      </c>
      <c r="D22">
        <f t="shared" si="2"/>
        <v>1.4869198747952286</v>
      </c>
      <c r="F22">
        <v>1.0901229406866286</v>
      </c>
      <c r="H22">
        <f t="shared" si="3"/>
        <v>1.8623628852207055</v>
      </c>
      <c r="I22" s="3"/>
    </row>
    <row r="23" spans="1:9" x14ac:dyDescent="0.15">
      <c r="A23" t="s">
        <v>5</v>
      </c>
      <c r="B23">
        <v>1.0071632013075109</v>
      </c>
      <c r="D23">
        <f t="shared" si="2"/>
        <v>1.1186351988754495</v>
      </c>
      <c r="F23">
        <v>0.86118064117858917</v>
      </c>
      <c r="H23">
        <f t="shared" si="3"/>
        <v>1.4712385215848958</v>
      </c>
      <c r="I23" s="3"/>
    </row>
    <row r="24" spans="1:9" x14ac:dyDescent="0.15">
      <c r="B24">
        <v>1.042330635311193</v>
      </c>
      <c r="D24">
        <f t="shared" si="2"/>
        <v>1.1576949356485733</v>
      </c>
      <c r="F24">
        <v>0.9269705893269885</v>
      </c>
      <c r="H24">
        <f t="shared" si="3"/>
        <v>1.583633879098425</v>
      </c>
      <c r="I24" s="3"/>
    </row>
    <row r="25" spans="1:9" x14ac:dyDescent="0.15">
      <c r="B25">
        <v>1.0935695365374272</v>
      </c>
      <c r="D25">
        <f t="shared" si="2"/>
        <v>1.2146049164629613</v>
      </c>
      <c r="F25">
        <v>0.85276245485297408</v>
      </c>
      <c r="H25">
        <f t="shared" si="3"/>
        <v>1.4568569163653751</v>
      </c>
      <c r="I25" s="3"/>
    </row>
    <row r="26" spans="1:9" x14ac:dyDescent="0.15">
      <c r="B26">
        <v>1.1338492102448756</v>
      </c>
      <c r="D26">
        <f t="shared" si="2"/>
        <v>1.2593427114398574</v>
      </c>
      <c r="F26">
        <v>0.91890531506777084</v>
      </c>
      <c r="H26">
        <f t="shared" si="3"/>
        <v>1.5698551878344544</v>
      </c>
    </row>
    <row r="27" spans="1:9" x14ac:dyDescent="0.15">
      <c r="A27" s="1" t="s">
        <v>6</v>
      </c>
      <c r="B27" s="1"/>
      <c r="C27" s="1" t="s">
        <v>7</v>
      </c>
      <c r="D27" s="2">
        <f>TTEST(D15:D18,D19:D22,2,2)</f>
        <v>7.2743319903466304E-3</v>
      </c>
      <c r="E27" s="1"/>
      <c r="F27" s="1"/>
      <c r="G27" s="1" t="s">
        <v>7</v>
      </c>
      <c r="H27" s="2">
        <f>TTEST(H15:H18,H19:H22,2,2)</f>
        <v>3.4562430757086406E-3</v>
      </c>
    </row>
    <row r="28" spans="1:9" x14ac:dyDescent="0.15">
      <c r="A28" s="1"/>
      <c r="B28" s="1"/>
      <c r="C28" s="1" t="s">
        <v>8</v>
      </c>
      <c r="D28" s="2">
        <f>TTEST(D15:D18,D23:D26,2,2)</f>
        <v>4.1255773302413208E-2</v>
      </c>
      <c r="E28" s="1"/>
      <c r="F28" s="1"/>
      <c r="G28" s="1" t="s">
        <v>8</v>
      </c>
      <c r="H28" s="2">
        <f>TTEST(H15:H18,H23:H26,2,2)</f>
        <v>1.0652357726165419E-2</v>
      </c>
    </row>
    <row r="29" spans="1:9" x14ac:dyDescent="0.15">
      <c r="A29" s="1"/>
      <c r="B29" s="1"/>
      <c r="C29" s="1" t="s">
        <v>9</v>
      </c>
      <c r="D29" s="1">
        <f>TTEST(D19:D22,D23:D26,2,2)</f>
        <v>4.7728799688573784E-2</v>
      </c>
      <c r="E29" s="1"/>
      <c r="F29" s="1"/>
      <c r="G29" s="1" t="s">
        <v>9</v>
      </c>
      <c r="H29" s="1">
        <f>TTEST(H19:H22,H23:H26,2,2)</f>
        <v>3.9791735226058375E-2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fig9.b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2022-11-27T11:54:29Z</dcterms:modified>
</cp:coreProperties>
</file>